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consipspa-my.sharepoint.com/personal/vincenzo_diluca_consip_it/Documents/20250324_logistica_farmaco/strategia/20_documentazione/3_bozze/Allegati/"/>
    </mc:Choice>
  </mc:AlternateContent>
  <xr:revisionPtr revIDLastSave="102" documentId="11_15CE18F771C3A76282EADCC954774022E7A68135" xr6:coauthVersionLast="47" xr6:coauthVersionMax="47" xr10:uidLastSave="{7A56C292-86EE-47AC-9FF0-FE7667427318}"/>
  <bookViews>
    <workbookView xWindow="-110" yWindow="-110" windowWidth="19420" windowHeight="10300" tabRatio="738" activeTab="1" xr2:uid="{00000000-000D-0000-FFFF-FFFF00000000}"/>
  </bookViews>
  <sheets>
    <sheet name="Istruzioni compilazione" sheetId="4" r:id="rId1"/>
    <sheet name="Conto Economico" sheetId="15" r:id="rId2"/>
  </sheets>
  <definedNames>
    <definedName name="_xlnm.Print_Area" localSheetId="1">'Conto Economico'!$A$1:$Q$30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5" l="1"/>
  <c r="E22" i="15"/>
  <c r="E21" i="15"/>
  <c r="E20" i="15"/>
  <c r="E19" i="15"/>
  <c r="E18" i="15"/>
  <c r="E17" i="15"/>
  <c r="E16" i="15"/>
  <c r="E15" i="15"/>
  <c r="E14" i="15"/>
  <c r="J8" i="15"/>
  <c r="J7" i="15"/>
  <c r="J6" i="15"/>
  <c r="J5" i="15"/>
  <c r="J4" i="15"/>
  <c r="D23" i="15" l="1"/>
  <c r="H7" i="15" l="1"/>
  <c r="H6" i="15"/>
  <c r="H5" i="15"/>
  <c r="F8" i="15" l="1"/>
  <c r="E8" i="15"/>
  <c r="I7" i="15"/>
  <c r="I6" i="15"/>
  <c r="I5" i="15"/>
  <c r="I4" i="15"/>
  <c r="H4" i="15"/>
  <c r="H8" i="15" l="1"/>
  <c r="D27" i="15" s="1"/>
  <c r="I8" i="15" l="1"/>
  <c r="D28" i="15" l="1"/>
  <c r="G8" i="15"/>
  <c r="E28" i="15" l="1"/>
  <c r="D29" i="15"/>
  <c r="E29" i="15" s="1"/>
</calcChain>
</file>

<file path=xl/sharedStrings.xml><?xml version="1.0" encoding="utf-8"?>
<sst xmlns="http://schemas.openxmlformats.org/spreadsheetml/2006/main" count="44" uniqueCount="40">
  <si>
    <t>Ricavo totale</t>
  </si>
  <si>
    <t>Costo totale</t>
  </si>
  <si>
    <t>Totale</t>
  </si>
  <si>
    <t>BA unitaria</t>
  </si>
  <si>
    <t>Costo totale %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</si>
  <si>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</si>
  <si>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</si>
  <si>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</si>
  <si>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</si>
  <si>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</si>
  <si>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</si>
  <si>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</si>
  <si>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</si>
  <si>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</si>
  <si>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</si>
  <si>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</si>
  <si>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</si>
  <si>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</si>
  <si>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</si>
  <si>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Quantità richiesta</t>
  </si>
  <si>
    <t>Subtotali ricavi</t>
  </si>
  <si>
    <t>Subtotali costi</t>
  </si>
  <si>
    <t>Subtotali costi manodopera</t>
  </si>
  <si>
    <t>Trasporto e consegna apparecchiature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</si>
  <si>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</si>
  <si>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</si>
  <si>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</si>
  <si>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</si>
  <si>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</si>
  <si>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Ritiro RAEE / imballaggi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</si>
  <si>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</si>
  <si>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</si>
  <si>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</si>
  <si>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Contriuto ANAC</t>
  </si>
  <si>
    <t>Premi assicurativi</t>
  </si>
  <si>
    <t>Fideiussioni</t>
  </si>
  <si>
    <t>Valori preimpostati da Consip a titolo esemplificativo, valorizzare in ragione dell'iniziativa</t>
  </si>
  <si>
    <t>COSTI E RICAVI DALLA FORNITURA IN NOLEGGIO DI PRODOTTI E PRESTAZIONI CONNESSE / AGGIUNTIVE</t>
  </si>
  <si>
    <t>Prezzo unitario offerto (canone annuo di noleggio)</t>
  </si>
  <si>
    <t>Costi relativi alla formazione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</si>
</sst>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5" fillId="11" borderId="1" xfId="1" applyNumberFormat="1" applyFont="1" applyFill="1" applyBorder="1" applyAlignment="1">
      <alignment vertical="center" wrapText="1"/>
    </xf>
    <xf numFmtId="164" fontId="5" fillId="8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4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5" fontId="9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9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vertical="center" wrapText="1"/>
    </xf>
    <xf numFmtId="0" fontId="3" fillId="9" borderId="1" xfId="2" applyNumberFormat="1" applyFont="1" applyFill="1" applyBorder="1" applyAlignment="1">
      <alignment vertical="center" wrapText="1"/>
    </xf>
    <xf numFmtId="0" fontId="3" fillId="9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15"/>
  <sheetViews>
    <sheetView topLeftCell="A10" zoomScale="85" zoomScaleNormal="85" workbookViewId="0">
      <selection activeCell="H13" sqref="H13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44" t="s">
        <v>25</v>
      </c>
      <c r="C2" s="44"/>
      <c r="D2" s="44"/>
      <c r="E2" s="44"/>
      <c r="F2" s="44"/>
    </row>
    <row r="3" spans="2:6" x14ac:dyDescent="0.35">
      <c r="B3" s="2"/>
      <c r="C3" s="3"/>
      <c r="D3" s="4"/>
      <c r="E3" s="5"/>
      <c r="F3" s="6" t="s">
        <v>16</v>
      </c>
    </row>
    <row r="4" spans="2:6" x14ac:dyDescent="0.35">
      <c r="B4" s="39"/>
      <c r="C4" s="39"/>
      <c r="D4" s="39"/>
      <c r="E4" s="39"/>
      <c r="F4" s="6" t="s">
        <v>36</v>
      </c>
    </row>
    <row r="5" spans="2:6" x14ac:dyDescent="0.35">
      <c r="B5" s="43"/>
      <c r="C5" s="43"/>
      <c r="D5" s="43"/>
      <c r="E5" s="43"/>
      <c r="F5" s="6" t="s">
        <v>14</v>
      </c>
    </row>
    <row r="6" spans="2:6" x14ac:dyDescent="0.35">
      <c r="B6" s="40"/>
      <c r="C6" s="40"/>
      <c r="D6" s="40"/>
      <c r="E6" s="40"/>
      <c r="F6" s="6" t="s">
        <v>15</v>
      </c>
    </row>
    <row r="7" spans="2:6" x14ac:dyDescent="0.35">
      <c r="B7" s="41"/>
      <c r="C7" s="41"/>
      <c r="D7" s="41"/>
      <c r="E7" s="41"/>
      <c r="F7" s="6" t="s">
        <v>20</v>
      </c>
    </row>
    <row r="8" spans="2:6" x14ac:dyDescent="0.35">
      <c r="B8" s="42"/>
      <c r="C8" s="42"/>
      <c r="D8" s="42"/>
      <c r="E8" s="42"/>
      <c r="F8" s="6" t="s">
        <v>21</v>
      </c>
    </row>
    <row r="9" spans="2:6" x14ac:dyDescent="0.35">
      <c r="B9" s="36"/>
      <c r="C9" s="37"/>
      <c r="D9" s="37"/>
      <c r="E9" s="38"/>
      <c r="F9" s="6" t="s">
        <v>22</v>
      </c>
    </row>
    <row r="11" spans="2:6" x14ac:dyDescent="0.35">
      <c r="B11" s="45" t="s">
        <v>24</v>
      </c>
      <c r="C11" s="45"/>
      <c r="D11" s="45"/>
      <c r="E11" s="45"/>
      <c r="F11" s="45"/>
    </row>
    <row r="12" spans="2:6" ht="33" customHeight="1" x14ac:dyDescent="0.35">
      <c r="B12" s="46" t="s">
        <v>26</v>
      </c>
      <c r="C12" s="47"/>
      <c r="D12" s="47"/>
      <c r="E12" s="47"/>
      <c r="F12" s="48"/>
    </row>
    <row r="13" spans="2:6" ht="33" customHeight="1" x14ac:dyDescent="0.35">
      <c r="B13" s="33" t="s">
        <v>28</v>
      </c>
      <c r="C13" s="34"/>
      <c r="D13" s="34"/>
      <c r="E13" s="34"/>
      <c r="F13" s="35"/>
    </row>
    <row r="14" spans="2:6" ht="33" customHeight="1" x14ac:dyDescent="0.35">
      <c r="B14" s="33" t="s">
        <v>30</v>
      </c>
      <c r="C14" s="34"/>
      <c r="D14" s="34"/>
      <c r="E14" s="34"/>
      <c r="F14" s="35"/>
    </row>
    <row r="15" spans="2:6" ht="33" customHeight="1" x14ac:dyDescent="0.35">
      <c r="B15" s="33" t="s">
        <v>27</v>
      </c>
      <c r="C15" s="34"/>
      <c r="D15" s="34"/>
      <c r="E15" s="34"/>
      <c r="F15" s="35"/>
    </row>
  </sheetData>
  <mergeCells count="12">
    <mergeCell ref="B2:F2"/>
    <mergeCell ref="B11:F11"/>
    <mergeCell ref="B12:F12"/>
    <mergeCell ref="B13:F13"/>
    <mergeCell ref="B14:F14"/>
    <mergeCell ref="B15:F15"/>
    <mergeCell ref="B9:E9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30"/>
  <sheetViews>
    <sheetView tabSelected="1" view="pageLayout" zoomScale="85" zoomScaleNormal="100" zoomScalePageLayoutView="85" workbookViewId="0">
      <selection sqref="A1:Q30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3.1796875" style="1" customWidth="1"/>
    <col min="4" max="4" width="11.453125" style="1" customWidth="1"/>
    <col min="5" max="5" width="10.1796875" style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7" ht="14.5" x14ac:dyDescent="0.35"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2:17" ht="22.75" customHeight="1" x14ac:dyDescent="0.35">
      <c r="B2" s="50" t="s">
        <v>37</v>
      </c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2:17" ht="65" x14ac:dyDescent="0.35">
      <c r="B3" s="9" t="s">
        <v>7</v>
      </c>
      <c r="C3" s="17" t="s">
        <v>17</v>
      </c>
      <c r="D3" s="9" t="s">
        <v>19</v>
      </c>
      <c r="E3" s="9" t="s">
        <v>3</v>
      </c>
      <c r="F3" s="9" t="s">
        <v>38</v>
      </c>
      <c r="G3" s="9" t="s">
        <v>13</v>
      </c>
      <c r="H3" s="9" t="s">
        <v>0</v>
      </c>
      <c r="I3" s="9" t="s">
        <v>1</v>
      </c>
      <c r="J3" s="9" t="s">
        <v>4</v>
      </c>
      <c r="K3" s="51" t="s">
        <v>8</v>
      </c>
      <c r="L3" s="51"/>
    </row>
    <row r="4" spans="2:17" ht="13" x14ac:dyDescent="0.35">
      <c r="B4" s="10"/>
      <c r="C4" s="9"/>
      <c r="D4" s="31">
        <v>100</v>
      </c>
      <c r="E4" s="19">
        <v>100</v>
      </c>
      <c r="F4" s="11"/>
      <c r="G4" s="11"/>
      <c r="H4" s="12">
        <f t="shared" ref="H4:H7" si="0">F4*D4</f>
        <v>0</v>
      </c>
      <c r="I4" s="12">
        <f t="shared" ref="I4:I7" si="1">G4*D4</f>
        <v>0</v>
      </c>
      <c r="J4" s="66" t="e">
        <f>I4/$D$28</f>
        <v>#DIV/0!</v>
      </c>
      <c r="K4" s="52"/>
      <c r="L4" s="53"/>
      <c r="M4" s="8"/>
      <c r="N4" s="8"/>
      <c r="O4" s="8"/>
      <c r="P4" s="8"/>
    </row>
    <row r="5" spans="2:17" ht="13" x14ac:dyDescent="0.35">
      <c r="B5" s="10"/>
      <c r="C5" s="9"/>
      <c r="D5" s="31">
        <v>100</v>
      </c>
      <c r="E5" s="19">
        <v>100</v>
      </c>
      <c r="F5" s="11"/>
      <c r="G5" s="11"/>
      <c r="H5" s="12">
        <f t="shared" si="0"/>
        <v>0</v>
      </c>
      <c r="I5" s="12">
        <f t="shared" si="1"/>
        <v>0</v>
      </c>
      <c r="J5" s="66" t="e">
        <f>I5/$D$28</f>
        <v>#DIV/0!</v>
      </c>
      <c r="K5" s="52"/>
      <c r="L5" s="53"/>
      <c r="M5" s="8"/>
      <c r="N5" s="8"/>
      <c r="O5" s="8"/>
      <c r="P5" s="8"/>
    </row>
    <row r="6" spans="2:17" ht="13" x14ac:dyDescent="0.35">
      <c r="B6" s="10"/>
      <c r="C6" s="10"/>
      <c r="D6" s="31">
        <v>100</v>
      </c>
      <c r="E6" s="19">
        <v>100</v>
      </c>
      <c r="F6" s="11"/>
      <c r="G6" s="11"/>
      <c r="H6" s="12">
        <f t="shared" si="0"/>
        <v>0</v>
      </c>
      <c r="I6" s="12">
        <f t="shared" si="1"/>
        <v>0</v>
      </c>
      <c r="J6" s="66" t="e">
        <f>I6/$D$28</f>
        <v>#DIV/0!</v>
      </c>
      <c r="K6" s="52"/>
      <c r="L6" s="53"/>
      <c r="M6" s="8"/>
    </row>
    <row r="7" spans="2:17" ht="13" x14ac:dyDescent="0.35">
      <c r="B7" s="10"/>
      <c r="C7" s="9"/>
      <c r="D7" s="31">
        <v>100</v>
      </c>
      <c r="E7" s="19">
        <v>100</v>
      </c>
      <c r="F7" s="11"/>
      <c r="G7" s="11"/>
      <c r="H7" s="12">
        <f t="shared" si="0"/>
        <v>0</v>
      </c>
      <c r="I7" s="12">
        <f t="shared" si="1"/>
        <v>0</v>
      </c>
      <c r="J7" s="66" t="e">
        <f>I7/$D$28</f>
        <v>#DIV/0!</v>
      </c>
      <c r="K7" s="52"/>
      <c r="L7" s="53"/>
      <c r="M7" s="8"/>
    </row>
    <row r="8" spans="2:17" ht="13" x14ac:dyDescent="0.35">
      <c r="B8" s="13" t="s">
        <v>2</v>
      </c>
      <c r="C8" s="13"/>
      <c r="D8" s="13"/>
      <c r="E8" s="14">
        <f>SUMPRODUCT($D$4:$D$7,E4:E7)</f>
        <v>40000</v>
      </c>
      <c r="F8" s="14">
        <f>SUMPRODUCT($D$4:$D$7,F4:F7)</f>
        <v>0</v>
      </c>
      <c r="G8" s="14">
        <f>SUMPRODUCT($D$4:$D$7,G4:G7)</f>
        <v>0</v>
      </c>
      <c r="H8" s="15">
        <f>SUM(H4:H7)</f>
        <v>0</v>
      </c>
      <c r="I8" s="16">
        <f>SUM(I4:I7)</f>
        <v>0</v>
      </c>
      <c r="J8" s="67" t="e">
        <f>I8/$D$28</f>
        <v>#DIV/0!</v>
      </c>
      <c r="K8" s="65"/>
      <c r="L8" s="65"/>
      <c r="M8" s="8"/>
    </row>
    <row r="9" spans="2:17" x14ac:dyDescent="0.35">
      <c r="M9" s="8"/>
    </row>
    <row r="12" spans="2:17" ht="22.75" customHeight="1" x14ac:dyDescent="0.35">
      <c r="B12" s="60" t="s">
        <v>18</v>
      </c>
      <c r="C12" s="61"/>
      <c r="D12" s="61"/>
      <c r="E12" s="61"/>
      <c r="F12" s="61"/>
      <c r="G12" s="61"/>
      <c r="H12" s="61"/>
    </row>
    <row r="13" spans="2:17" ht="26" x14ac:dyDescent="0.35">
      <c r="B13" s="9" t="s">
        <v>6</v>
      </c>
      <c r="C13" s="9"/>
      <c r="D13" s="9" t="s">
        <v>1</v>
      </c>
      <c r="E13" s="9" t="s">
        <v>4</v>
      </c>
      <c r="F13" s="62" t="s">
        <v>8</v>
      </c>
      <c r="G13" s="63"/>
      <c r="H13" s="64"/>
      <c r="I13" s="55"/>
      <c r="J13" s="56"/>
      <c r="K13" s="56"/>
      <c r="L13" s="56"/>
      <c r="M13" s="56"/>
      <c r="N13" s="56"/>
      <c r="O13" s="56"/>
      <c r="P13" s="56"/>
      <c r="Q13" s="56"/>
    </row>
    <row r="14" spans="2:17" ht="13" x14ac:dyDescent="0.35">
      <c r="B14" s="7" t="s">
        <v>5</v>
      </c>
      <c r="C14" s="7"/>
      <c r="D14" s="11"/>
      <c r="E14" s="18" t="e">
        <f>D14/$D$28</f>
        <v>#DIV/0!</v>
      </c>
      <c r="F14" s="28"/>
      <c r="G14" s="29"/>
      <c r="H14" s="30"/>
    </row>
    <row r="15" spans="2:17" ht="13" customHeight="1" x14ac:dyDescent="0.35">
      <c r="B15" s="7" t="s">
        <v>23</v>
      </c>
      <c r="C15" s="7"/>
      <c r="D15" s="11"/>
      <c r="E15" s="18" t="e">
        <f>D15/$D$28</f>
        <v>#DIV/0!</v>
      </c>
      <c r="F15" s="28"/>
      <c r="G15" s="29"/>
      <c r="H15" s="30"/>
    </row>
    <row r="16" spans="2:17" ht="13" x14ac:dyDescent="0.35">
      <c r="B16" s="7" t="s">
        <v>29</v>
      </c>
      <c r="C16" s="7"/>
      <c r="D16" s="11"/>
      <c r="E16" s="18" t="e">
        <f>D16/$D$28</f>
        <v>#DIV/0!</v>
      </c>
      <c r="F16" s="28"/>
      <c r="G16" s="29"/>
      <c r="H16" s="30"/>
    </row>
    <row r="17" spans="2:16" ht="13" x14ac:dyDescent="0.35">
      <c r="B17" s="7" t="s">
        <v>31</v>
      </c>
      <c r="C17" s="7"/>
      <c r="D17" s="11"/>
      <c r="E17" s="69" t="e">
        <f>D17/$D$28</f>
        <v>#DIV/0!</v>
      </c>
      <c r="F17" s="28"/>
      <c r="G17" s="29"/>
      <c r="H17" s="30"/>
    </row>
    <row r="18" spans="2:16" ht="13" x14ac:dyDescent="0.35">
      <c r="B18" s="7" t="s">
        <v>32</v>
      </c>
      <c r="C18" s="7"/>
      <c r="D18" s="11"/>
      <c r="E18" s="69" t="e">
        <f>D18/$D$28</f>
        <v>#DIV/0!</v>
      </c>
      <c r="F18" s="28"/>
      <c r="G18" s="29"/>
      <c r="H18" s="30"/>
    </row>
    <row r="19" spans="2:16" ht="26" x14ac:dyDescent="0.35">
      <c r="B19" s="7" t="s">
        <v>39</v>
      </c>
      <c r="C19" s="7"/>
      <c r="D19" s="11"/>
      <c r="E19" s="69" t="e">
        <f>D19/$D$28</f>
        <v>#DIV/0!</v>
      </c>
      <c r="F19" s="28"/>
      <c r="G19" s="29"/>
      <c r="H19" s="30"/>
    </row>
    <row r="20" spans="2:16" ht="13" x14ac:dyDescent="0.35">
      <c r="B20" s="7" t="s">
        <v>35</v>
      </c>
      <c r="C20" s="7"/>
      <c r="D20" s="11"/>
      <c r="E20" s="69" t="e">
        <f>D20/$D$28</f>
        <v>#DIV/0!</v>
      </c>
      <c r="F20" s="28"/>
      <c r="G20" s="29"/>
      <c r="H20" s="30"/>
    </row>
    <row r="21" spans="2:16" ht="13" x14ac:dyDescent="0.35">
      <c r="B21" s="7" t="s">
        <v>33</v>
      </c>
      <c r="C21" s="7"/>
      <c r="D21" s="11"/>
      <c r="E21" s="69" t="e">
        <f>D21/$D$28</f>
        <v>#DIV/0!</v>
      </c>
      <c r="F21" s="28"/>
      <c r="G21" s="29"/>
      <c r="H21" s="30"/>
    </row>
    <row r="22" spans="2:16" ht="13" x14ac:dyDescent="0.35">
      <c r="B22" s="7" t="s">
        <v>34</v>
      </c>
      <c r="C22" s="7"/>
      <c r="D22" s="11"/>
      <c r="E22" s="69" t="e">
        <f>D22/$D$28</f>
        <v>#DIV/0!</v>
      </c>
      <c r="F22" s="28"/>
      <c r="G22" s="29"/>
      <c r="H22" s="30"/>
      <c r="J22" s="32"/>
      <c r="K22" s="32"/>
      <c r="L22" s="32"/>
      <c r="M22" s="32"/>
      <c r="N22" s="32"/>
      <c r="O22" s="32"/>
      <c r="P22" s="32"/>
    </row>
    <row r="23" spans="2:16" ht="13" x14ac:dyDescent="0.35">
      <c r="B23" s="13" t="s">
        <v>2</v>
      </c>
      <c r="C23" s="13"/>
      <c r="D23" s="20">
        <f>SUM(D14:D22)</f>
        <v>0</v>
      </c>
      <c r="E23" s="68" t="e">
        <f>D23/$D$28</f>
        <v>#DIV/0!</v>
      </c>
      <c r="F23" s="57"/>
      <c r="G23" s="58"/>
      <c r="H23" s="59"/>
      <c r="J23" s="32"/>
      <c r="K23" s="32"/>
      <c r="L23" s="32"/>
      <c r="M23" s="32"/>
      <c r="N23" s="32"/>
      <c r="O23" s="32"/>
      <c r="P23" s="32"/>
    </row>
    <row r="26" spans="2:16" ht="22.75" customHeight="1" x14ac:dyDescent="0.35">
      <c r="B26" s="54" t="s">
        <v>9</v>
      </c>
      <c r="C26" s="54"/>
      <c r="D26" s="54"/>
      <c r="E26" s="54"/>
    </row>
    <row r="27" spans="2:16" ht="14.5" x14ac:dyDescent="0.35">
      <c r="B27" s="21" t="s">
        <v>10</v>
      </c>
      <c r="C27" s="27"/>
      <c r="D27" s="22">
        <f>H8</f>
        <v>0</v>
      </c>
      <c r="E27" s="23"/>
    </row>
    <row r="28" spans="2:16" ht="14.5" x14ac:dyDescent="0.35">
      <c r="B28" s="21" t="s">
        <v>11</v>
      </c>
      <c r="C28" s="26"/>
      <c r="D28" s="22">
        <f>I8+D23</f>
        <v>0</v>
      </c>
      <c r="E28" s="24" t="e">
        <f>D28/$D$27</f>
        <v>#DIV/0!</v>
      </c>
    </row>
    <row r="29" spans="2:16" ht="14.5" x14ac:dyDescent="0.35">
      <c r="B29" s="21" t="s">
        <v>12</v>
      </c>
      <c r="C29" s="21"/>
      <c r="D29" s="22">
        <f>D27-D28</f>
        <v>0</v>
      </c>
      <c r="E29" s="24" t="e">
        <f>D29/$D$27</f>
        <v>#DIV/0!</v>
      </c>
    </row>
    <row r="30" spans="2:16" ht="14.5" x14ac:dyDescent="0.35">
      <c r="B30" s="25"/>
      <c r="C30" s="25"/>
      <c r="D30" s="25"/>
      <c r="E30" s="25"/>
    </row>
  </sheetData>
  <mergeCells count="13">
    <mergeCell ref="K6:L6"/>
    <mergeCell ref="B26:E26"/>
    <mergeCell ref="I13:Q13"/>
    <mergeCell ref="F23:H23"/>
    <mergeCell ref="B12:H12"/>
    <mergeCell ref="F13:H13"/>
    <mergeCell ref="K7:L7"/>
    <mergeCell ref="K8:L8"/>
    <mergeCell ref="B1:L1"/>
    <mergeCell ref="B2:L2"/>
    <mergeCell ref="K3:L3"/>
    <mergeCell ref="K4:L4"/>
    <mergeCell ref="K5:L5"/>
  </mergeCells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8E5A2E5E2EDA48BA89EB57D79F84A5" ma:contentTypeVersion="3" ma:contentTypeDescription="Creare un nuovo documento." ma:contentTypeScope="" ma:versionID="cc98a6bf14e859469564a16bc2698f62">
  <xsd:schema xmlns:xsd="http://www.w3.org/2001/XMLSchema" xmlns:xs="http://www.w3.org/2001/XMLSchema" xmlns:p="http://schemas.microsoft.com/office/2006/metadata/properties" xmlns:ns2="2064bc2e-ccc4-406b-81e3-139edcacfdce" targetNamespace="http://schemas.microsoft.com/office/2006/metadata/properties" ma:root="true" ma:fieldsID="78b668fc606fb78b545178ae03dd10ef" ns2:_="">
    <xsd:import namespace="2064bc2e-ccc4-406b-81e3-139edcacfd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4bc2e-ccc4-406b-81e3-139edcacfd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D2AA9F-88EA-4534-A86E-5D1EEB9B9F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295400-371E-498B-BC5E-9952D713FD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64bc2e-ccc4-406b-81e3-139edcacf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7EB7F4-8E74-4D25-94D1-C776C8C9E7E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 compilazione</vt:lpstr>
      <vt:lpstr>Conto Economico</vt:lpstr>
      <vt:lpstr>'Conto Economico'!Area_stampa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Di Luca Vincenzo</cp:lastModifiedBy>
  <cp:lastPrinted>2025-12-19T10:02:15Z</cp:lastPrinted>
  <dcterms:created xsi:type="dcterms:W3CDTF">2021-02-25T11:20:16Z</dcterms:created>
  <dcterms:modified xsi:type="dcterms:W3CDTF">2025-12-19T10:02:18Z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0x010100318E5A2E5E2EDA48BA89EB57D79F84A5</vt:lpwstr>
  </property>
</Properties>
</file>